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<sst xmlns="http://schemas.openxmlformats.org/spreadsheetml/2006/main" count="52" uniqueCount="52">
  <si>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</si>
  <si>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</si>
  <si>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</si>
  <si>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</si>
  <si>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espesor, con una anchura de 80 a 300 cm y hasta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profundidad, o hasta encontrar roca o capas duras de terreno, en terreno cohesivo estable sin rechazo en el SPT, sin uso de lodos tixotrópicos; realizado con </t>
    </r>
    <r>
      <rPr>
        <b/>
        <sz val="8.25"/>
        <color rgb="FF000000"/>
        <rFont val="Arial"/>
        <family val="2"/>
      </rPr>
      <t xml:space="preserve">hormigón HA-25/F/12/IIa fabricado en central, y vertido desde camión</t>
    </r>
    <r>
      <rPr>
        <sz val="8.25"/>
        <color rgb="FF000000"/>
        <rFont val="Arial"/>
        <family val="2"/>
      </rPr>
      <t xml:space="preserve">,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</si>
  <si>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</si>
  <si>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</si>
  <si>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</si>
  <si>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</si>
  <si>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</si>
  <si>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</si>
  <si>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</si>
  <si>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mt07aco020l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</si>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</sst>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51.34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82.880000</v>
      </c>
      <c r="G13" s="13">
        <f ca="1">ROUND(INDIRECT(ADDRESS(ROW()+(0), COLUMN()+(-2), 1))*INDIRECT(ADDRESS(ROW()+(0), COLUMN()+(-1), 1)), 2)</f>
        <v>31.910000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56.590000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0.442000</v>
      </c>
      <c r="F16" s="11">
        <v>45.930000</v>
      </c>
      <c r="G16" s="11">
        <f ca="1">ROUND(INDIRECT(ADDRESS(ROW()+(0), COLUMN()+(-2), 1))*INDIRECT(ADDRESS(ROW()+(0), COLUMN()+(-1), 1)), 2)</f>
        <v>20.300000</v>
      </c>
    </row>
    <row r="17" spans="1:7" ht="34.50" thickBot="1" customHeight="1">
      <c r="A17" s="1" t="s">
        <v>29</v>
      </c>
      <c r="B17" s="1"/>
      <c r="C17" s="9" t="s">
        <v>30</v>
      </c>
      <c r="D17" s="1" t="s">
        <v>31</v>
      </c>
      <c r="E17" s="12">
        <v>0.101000</v>
      </c>
      <c r="F17" s="13">
        <v>66.840000</v>
      </c>
      <c r="G17" s="13">
        <f ca="1">ROUND(INDIRECT(ADDRESS(ROW()+(0), COLUMN()+(-2), 1))*INDIRECT(ADDRESS(ROW()+(0), COLUMN()+(-1), 1)), 2)</f>
        <v>6.750000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27.050000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0.167000</v>
      </c>
      <c r="F20" s="11">
        <v>18.420000</v>
      </c>
      <c r="G20" s="11">
        <f ca="1">ROUND(INDIRECT(ADDRESS(ROW()+(0), COLUMN()+(-2), 1))*INDIRECT(ADDRESS(ROW()+(0), COLUMN()+(-1), 1)), 2)</f>
        <v>3.080000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0.167000</v>
      </c>
      <c r="F21" s="11">
        <v>17.250000</v>
      </c>
      <c r="G21" s="11">
        <f ca="1">ROUND(INDIRECT(ADDRESS(ROW()+(0), COLUMN()+(-2), 1))*INDIRECT(ADDRESS(ROW()+(0), COLUMN()+(-1), 1)), 2)</f>
        <v>2.880000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0.086000</v>
      </c>
      <c r="F22" s="11">
        <v>18.420000</v>
      </c>
      <c r="G22" s="11">
        <f ca="1">ROUND(INDIRECT(ADDRESS(ROW()+(0), COLUMN()+(-2), 1))*INDIRECT(ADDRESS(ROW()+(0), COLUMN()+(-1), 1)), 2)</f>
        <v>1.580000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0.342000</v>
      </c>
      <c r="F23" s="13">
        <v>17.250000</v>
      </c>
      <c r="G23" s="13">
        <f ca="1">ROUND(INDIRECT(ADDRESS(ROW()+(0), COLUMN()+(-2), 1))*INDIRECT(ADDRESS(ROW()+(0), COLUMN()+(-1), 1)), 2)</f>
        <v>5.900000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13.440000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97.080000</v>
      </c>
      <c r="G26" s="13">
        <f ca="1">ROUND(INDIRECT(ADDRESS(ROW()+(0), COLUMN()+(-2), 1))*INDIRECT(ADDRESS(ROW()+(0), COLUMN()+(-1), 1))/100, 2)</f>
        <v>1.940000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99.020000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