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<sst xmlns="http://schemas.openxmlformats.org/spreadsheetml/2006/main" count="74" uniqueCount="74">
  <si>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</si>
  <si>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</si>
  <si>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</si>
  <si>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</si>
  <si>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hasta 3 m de altura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superficie plana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visto con textura y relieve, realizado con paneles metálicos modulares, amortizables en 150 usos, con lámina plástica desechable imitación madera, de 0,8 mm de espesor, incorporada a la cara interior del encofrado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</si>
  <si>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</si>
  <si>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</si>
  <si>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</si>
  <si>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</si>
  <si>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</si>
  <si>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</si>
  <si>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</si>
  <si>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</si>
  <si>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</si>
  <si>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</si>
  <si>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</si>
  <si>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</si>
  <si>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</si>
  <si>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mt08lhv010jE</t>
  </si>
  <si>
    <t xml:space="preserve">m²</t>
  </si>
  <si>
    <t xml:space="preserve">Lámina plástica desechable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</si>
  <si>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</si>
  <si>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</si>
  <si>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</si>
  <si>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</si>
  <si>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</si>
  <si>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</si>
  <si>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</si>
  <si>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</si>
  <si>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</si>
  <si>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</si>
  <si>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</si>
  <si>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15x22 mm y 2500 mm de longitud, para biselado de cantos en elementos de hormigón.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</si>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</sst>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0.044000</v>
      </c>
      <c r="G10" s="11">
        <v>200.000000</v>
      </c>
      <c r="H10" s="11">
        <f ca="1">ROUND(INDIRECT(ADDRESS(ROW()+(0), COLUMN()+(-2), 1))*INDIRECT(ADDRESS(ROW()+(0), COLUMN()+(-1), 1)), 2)</f>
        <v>8.800000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0.044000</v>
      </c>
      <c r="G11" s="11">
        <v>275.000000</v>
      </c>
      <c r="H11" s="11">
        <f ca="1">ROUND(INDIRECT(ADDRESS(ROW()+(0), COLUMN()+(-2), 1))*INDIRECT(ADDRESS(ROW()+(0), COLUMN()+(-1), 1)), 2)</f>
        <v>12.100000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6.667000</v>
      </c>
      <c r="G12" s="11">
        <v>13.580000</v>
      </c>
      <c r="H12" s="11">
        <f ca="1">ROUND(INDIRECT(ADDRESS(ROW()+(0), COLUMN()+(-2), 1))*INDIRECT(ADDRESS(ROW()+(0), COLUMN()+(-1), 1)), 2)</f>
        <v>90.540000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0.467000</v>
      </c>
      <c r="G13" s="11">
        <v>10.040000</v>
      </c>
      <c r="H13" s="11">
        <f ca="1">ROUND(INDIRECT(ADDRESS(ROW()+(0), COLUMN()+(-2), 1))*INDIRECT(ADDRESS(ROW()+(0), COLUMN()+(-1), 1)), 2)</f>
        <v>4.690000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7.333000</v>
      </c>
      <c r="G14" s="11">
        <v>0.610000</v>
      </c>
      <c r="H14" s="11">
        <f ca="1">ROUND(INDIRECT(ADDRESS(ROW()+(0), COLUMN()+(-2), 1))*INDIRECT(ADDRESS(ROW()+(0), COLUMN()+(-1), 1)), 2)</f>
        <v>4.470000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0.667000</v>
      </c>
      <c r="G15" s="11">
        <v>0.930000</v>
      </c>
      <c r="H15" s="11">
        <f ca="1">ROUND(INDIRECT(ADDRESS(ROW()+(0), COLUMN()+(-2), 1))*INDIRECT(ADDRESS(ROW()+(0), COLUMN()+(-1), 1)), 2)</f>
        <v>0.620000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3.333000</v>
      </c>
      <c r="G16" s="11">
        <v>0.350000</v>
      </c>
      <c r="H16" s="11">
        <f ca="1">ROUND(INDIRECT(ADDRESS(ROW()+(0), COLUMN()+(-2), 1))*INDIRECT(ADDRESS(ROW()+(0), COLUMN()+(-1), 1)), 2)</f>
        <v>1.170000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8.000000</v>
      </c>
      <c r="G17" s="11">
        <v>0.060000</v>
      </c>
      <c r="H17" s="11">
        <f ca="1">ROUND(INDIRECT(ADDRESS(ROW()+(0), COLUMN()+(-2), 1))*INDIRECT(ADDRESS(ROW()+(0), COLUMN()+(-1), 1)), 2)</f>
        <v>0.480000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51.000000</v>
      </c>
      <c r="G18" s="11">
        <v>0.620000</v>
      </c>
      <c r="H18" s="11">
        <f ca="1">ROUND(INDIRECT(ADDRESS(ROW()+(0), COLUMN()+(-2), 1))*INDIRECT(ADDRESS(ROW()+(0), COLUMN()+(-1), 1)), 2)</f>
        <v>31.620000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0.650000</v>
      </c>
      <c r="G19" s="11">
        <v>1.100000</v>
      </c>
      <c r="H19" s="11">
        <f ca="1">ROUND(INDIRECT(ADDRESS(ROW()+(0), COLUMN()+(-2), 1))*INDIRECT(ADDRESS(ROW()+(0), COLUMN()+(-1), 1)), 2)</f>
        <v>0.720000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1.050000</v>
      </c>
      <c r="G20" s="11">
        <v>115.170000</v>
      </c>
      <c r="H20" s="11">
        <f ca="1">ROUND(INDIRECT(ADDRESS(ROW()+(0), COLUMN()+(-2), 1))*INDIRECT(ADDRESS(ROW()+(0), COLUMN()+(-1), 1)), 2)</f>
        <v>120.930000</v>
      </c>
    </row>
    <row r="21" spans="1:8" ht="24.0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1.000000</v>
      </c>
      <c r="G21" s="13">
        <v>4.120000</v>
      </c>
      <c r="H21" s="13">
        <f ca="1">ROUND(INDIRECT(ADDRESS(ROW()+(0), COLUMN()+(-2), 1))*INDIRECT(ADDRESS(ROW()+(0), COLUMN()+(-1), 1)), 2)</f>
        <v>4.120000</v>
      </c>
    </row>
    <row r="22" spans="1:8" ht="13.50" thickBot="1" customHeight="1">
      <c r="A22" s="14"/>
      <c r="B22" s="14"/>
      <c r="C22" s="14"/>
      <c r="D22" s="14"/>
      <c r="E22" s="14"/>
      <c r="F22" s="8" t="s">
        <v>48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280.260000</v>
      </c>
    </row>
    <row r="23" spans="1:8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4"/>
      <c r="H23" s="14"/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2.779000</v>
      </c>
      <c r="G24" s="11">
        <v>18.420000</v>
      </c>
      <c r="H24" s="11">
        <f ca="1">ROUND(INDIRECT(ADDRESS(ROW()+(0), COLUMN()+(-2), 1))*INDIRECT(ADDRESS(ROW()+(0), COLUMN()+(-1), 1)), 2)</f>
        <v>51.190000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3.116000</v>
      </c>
      <c r="G25" s="11">
        <v>17.250000</v>
      </c>
      <c r="H25" s="11">
        <f ca="1">ROUND(INDIRECT(ADDRESS(ROW()+(0), COLUMN()+(-2), 1))*INDIRECT(ADDRESS(ROW()+(0), COLUMN()+(-1), 1)), 2)</f>
        <v>53.750000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0.445000</v>
      </c>
      <c r="G26" s="11">
        <v>18.420000</v>
      </c>
      <c r="H26" s="11">
        <f ca="1">ROUND(INDIRECT(ADDRESS(ROW()+(0), COLUMN()+(-2), 1))*INDIRECT(ADDRESS(ROW()+(0), COLUMN()+(-1), 1)), 2)</f>
        <v>8.200000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0.567000</v>
      </c>
      <c r="G27" s="11">
        <v>17.250000</v>
      </c>
      <c r="H27" s="11">
        <f ca="1">ROUND(INDIRECT(ADDRESS(ROW()+(0), COLUMN()+(-2), 1))*INDIRECT(ADDRESS(ROW()+(0), COLUMN()+(-1), 1)), 2)</f>
        <v>9.780000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0.275000</v>
      </c>
      <c r="G28" s="11">
        <v>18.420000</v>
      </c>
      <c r="H28" s="11">
        <f ca="1">ROUND(INDIRECT(ADDRESS(ROW()+(0), COLUMN()+(-2), 1))*INDIRECT(ADDRESS(ROW()+(0), COLUMN()+(-1), 1)), 2)</f>
        <v>5.070000</v>
      </c>
    </row>
    <row r="29" spans="1:8" ht="24.0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2">
        <v>1.109000</v>
      </c>
      <c r="G29" s="13">
        <v>17.250000</v>
      </c>
      <c r="H29" s="13">
        <f ca="1">ROUND(INDIRECT(ADDRESS(ROW()+(0), COLUMN()+(-2), 1))*INDIRECT(ADDRESS(ROW()+(0), COLUMN()+(-1), 1)), 2)</f>
        <v>19.130000</v>
      </c>
    </row>
    <row r="30" spans="1:8" ht="13.50" thickBot="1" customHeight="1">
      <c r="A30" s="14"/>
      <c r="B30" s="14"/>
      <c r="C30" s="14"/>
      <c r="D30" s="14"/>
      <c r="E30" s="14"/>
      <c r="F30" s="8" t="s">
        <v>68</v>
      </c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147.120000</v>
      </c>
    </row>
    <row r="31" spans="1:8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4"/>
      <c r="H31" s="14"/>
    </row>
    <row r="32" spans="1:8" ht="13.50" thickBot="1" customHeight="1">
      <c r="A32" s="18"/>
      <c r="B32" s="18"/>
      <c r="C32" s="19" t="s">
        <v>70</v>
      </c>
      <c r="D32" s="19"/>
      <c r="E32" s="18" t="s">
        <v>71</v>
      </c>
      <c r="F32" s="12">
        <v>2.000000</v>
      </c>
      <c r="G32" s="13">
        <f ca="1">ROUND(SUM(INDIRECT(ADDRESS(ROW()+(-2), COLUMN()+(1), 1)),INDIRECT(ADDRESS(ROW()+(-10), COLUMN()+(1), 1))), 2)</f>
        <v>427.380000</v>
      </c>
      <c r="H32" s="13">
        <f ca="1">ROUND(INDIRECT(ADDRESS(ROW()+(0), COLUMN()+(-2), 1))*INDIRECT(ADDRESS(ROW()+(0), COLUMN()+(-1), 1))/100, 2)</f>
        <v>8.550000</v>
      </c>
    </row>
    <row r="33" spans="1:8" ht="13.50" thickBot="1" customHeight="1">
      <c r="A33" s="20" t="s">
        <v>72</v>
      </c>
      <c r="B33" s="20"/>
      <c r="C33" s="21"/>
      <c r="D33" s="21"/>
      <c r="E33" s="22"/>
      <c r="F33" s="23" t="s">
        <v>73</v>
      </c>
      <c r="G33" s="24"/>
      <c r="H33" s="25">
        <f ca="1">ROUND(SUM(INDIRECT(ADDRESS(ROW()+(-1), COLUMN()+(0), 1)),INDIRECT(ADDRESS(ROW()+(-3), COLUMN()+(0), 1)),INDIRECT(ADDRESS(ROW()+(-11), COLUMN()+(0), 1))), 2)</f>
        <v>435.930000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