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<sst xmlns="http://schemas.openxmlformats.org/spreadsheetml/2006/main" count="59" uniqueCount="59">
  <si>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</si>
  <si>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</si>
  <si>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</si>
  <si>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</si>
  <si>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</t>
    </r>
    <r>
      <rPr>
        <b/>
        <sz val="8.25"/>
        <color rgb="FF000000"/>
        <rFont val="Arial"/>
        <family val="2"/>
      </rPr>
      <t xml:space="preserve">30 cm de diámetro medio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HA-30/AC-E2/12/IIa, Agilia Arquitectónico "LAFARGE",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visto con textura lisa, en planta de hasta 3 m de altura libre, formado por superficie encofrante de moldes cilíndricos de bandas de papel kraft, aluminio y polietileno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</si>
  <si>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</si>
  <si>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</si>
  <si>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</si>
  <si>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</si>
  <si>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</si>
  <si>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</si>
  <si>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</si>
  <si>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</si>
  <si>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</si>
  <si>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</si>
  <si>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</si>
  <si>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</si>
  <si>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</si>
  <si>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</si>
  <si>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</si>
  <si>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</si>
  <si>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mt08tub020ad</t>
  </si>
  <si>
    <t xml:space="preserve">m²</t>
  </si>
  <si>
    <t xml:space="preserve">Molde cilíndrico desechable de bandas de papel kraft, aluminio y polietileno en espiral, para encofrado de pilares de hormigón, de hasta 3 m de altura y 30 cm de diámetro medio, para acabado visto del hormigón. Incluso p/p de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</si>
  <si>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</si>
  <si>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</si>
  <si>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</si>
  <si>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mt10hal030ne</t>
  </si>
  <si>
    <t xml:space="preserve">m³</t>
  </si>
  <si>
    <t xml:space="preserve">Hormigón HA-30/AC-E2/12/IIa, Agilia Arquitectónico "LAFARGE", fabricado en central.</t>
  </si>
  <si>
    <t xml:space="preserve">mt08cur010a</t>
  </si>
  <si>
    <t xml:space="preserve">l</t>
  </si>
  <si>
    <t xml:space="preserve">Agente filmógeno para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</si>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</sst>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56.6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13.333000</v>
      </c>
      <c r="G13" s="11">
        <v>13.520000</v>
      </c>
      <c r="H13" s="11">
        <f ca="1">ROUND(INDIRECT(ADDRESS(ROW()+(0), COLUMN()+(-2), 1))*INDIRECT(ADDRESS(ROW()+(0), COLUMN()+(-1), 1)), 2)</f>
        <v>180.260000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0.099000</v>
      </c>
      <c r="G14" s="11">
        <v>13.370000</v>
      </c>
      <c r="H14" s="11">
        <f ca="1">ROUND(INDIRECT(ADDRESS(ROW()+(0), COLUMN()+(-2), 1))*INDIRECT(ADDRESS(ROW()+(0), COLUMN()+(-1), 1)), 2)</f>
        <v>1.320000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1.050000</v>
      </c>
      <c r="G15" s="11">
        <v>115.170000</v>
      </c>
      <c r="H15" s="11">
        <f ca="1">ROUND(INDIRECT(ADDRESS(ROW()+(0), COLUMN()+(-2), 1))*INDIRECT(ADDRESS(ROW()+(0), COLUMN()+(-1), 1)), 2)</f>
        <v>120.930000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2.000000</v>
      </c>
      <c r="G16" s="13">
        <v>4.120000</v>
      </c>
      <c r="H16" s="13">
        <f ca="1">ROUND(INDIRECT(ADDRESS(ROW()+(0), COLUMN()+(-2), 1))*INDIRECT(ADDRESS(ROW()+(0), COLUMN()+(-1), 1)), 2)</f>
        <v>8.240000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409.330000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2.227000</v>
      </c>
      <c r="G19" s="11">
        <v>18.420000</v>
      </c>
      <c r="H19" s="11">
        <f ca="1">ROUND(INDIRECT(ADDRESS(ROW()+(0), COLUMN()+(-2), 1))*INDIRECT(ADDRESS(ROW()+(0), COLUMN()+(-1), 1)), 2)</f>
        <v>41.020000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2.227000</v>
      </c>
      <c r="G20" s="11">
        <v>17.250000</v>
      </c>
      <c r="H20" s="11">
        <f ca="1">ROUND(INDIRECT(ADDRESS(ROW()+(0), COLUMN()+(-2), 1))*INDIRECT(ADDRESS(ROW()+(0), COLUMN()+(-1), 1)), 2)</f>
        <v>38.420000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0.680000</v>
      </c>
      <c r="G21" s="11">
        <v>18.420000</v>
      </c>
      <c r="H21" s="11">
        <f ca="1">ROUND(INDIRECT(ADDRESS(ROW()+(0), COLUMN()+(-2), 1))*INDIRECT(ADDRESS(ROW()+(0), COLUMN()+(-1), 1)), 2)</f>
        <v>12.530000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0.680000</v>
      </c>
      <c r="G22" s="11">
        <v>17.250000</v>
      </c>
      <c r="H22" s="11">
        <f ca="1">ROUND(INDIRECT(ADDRESS(ROW()+(0), COLUMN()+(-2), 1))*INDIRECT(ADDRESS(ROW()+(0), COLUMN()+(-1), 1)), 2)</f>
        <v>11.730000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0.275000</v>
      </c>
      <c r="G23" s="11">
        <v>18.420000</v>
      </c>
      <c r="H23" s="11">
        <f ca="1">ROUND(INDIRECT(ADDRESS(ROW()+(0), COLUMN()+(-2), 1))*INDIRECT(ADDRESS(ROW()+(0), COLUMN()+(-1), 1)), 2)</f>
        <v>5.070000</v>
      </c>
    </row>
    <row r="24" spans="1:8" ht="24.0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1.109000</v>
      </c>
      <c r="G24" s="13">
        <v>17.250000</v>
      </c>
      <c r="H24" s="13">
        <f ca="1">ROUND(INDIRECT(ADDRESS(ROW()+(0), COLUMN()+(-2), 1))*INDIRECT(ADDRESS(ROW()+(0), COLUMN()+(-1), 1)), 2)</f>
        <v>19.130000</v>
      </c>
    </row>
    <row r="25" spans="1:8" ht="13.50" thickBot="1" customHeight="1">
      <c r="A25" s="14"/>
      <c r="B25" s="14"/>
      <c r="C25" s="14"/>
      <c r="D25" s="14"/>
      <c r="E25" s="14"/>
      <c r="F25" s="8" t="s">
        <v>53</v>
      </c>
      <c r="G25" s="8"/>
      <c r="H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127.900000</v>
      </c>
    </row>
    <row r="26" spans="1:8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4"/>
      <c r="H26" s="14"/>
    </row>
    <row r="27" spans="1:8" ht="13.50" thickBot="1" customHeight="1">
      <c r="A27" s="18"/>
      <c r="B27" s="18"/>
      <c r="C27" s="19" t="s">
        <v>55</v>
      </c>
      <c r="D27" s="19"/>
      <c r="E27" s="18" t="s">
        <v>56</v>
      </c>
      <c r="F27" s="12">
        <v>2.000000</v>
      </c>
      <c r="G27" s="13">
        <f ca="1">ROUND(SUM(INDIRECT(ADDRESS(ROW()+(-2), COLUMN()+(1), 1)),INDIRECT(ADDRESS(ROW()+(-10), COLUMN()+(1), 1))), 2)</f>
        <v>537.230000</v>
      </c>
      <c r="H27" s="13">
        <f ca="1">ROUND(INDIRECT(ADDRESS(ROW()+(0), COLUMN()+(-2), 1))*INDIRECT(ADDRESS(ROW()+(0), COLUMN()+(-1), 1))/100, 2)</f>
        <v>10.740000</v>
      </c>
    </row>
    <row r="28" spans="1:8" ht="13.50" thickBot="1" customHeight="1">
      <c r="A28" s="20" t="s">
        <v>57</v>
      </c>
      <c r="B28" s="20"/>
      <c r="C28" s="21"/>
      <c r="D28" s="21"/>
      <c r="E28" s="22"/>
      <c r="F28" s="23" t="s">
        <v>58</v>
      </c>
      <c r="G28" s="24"/>
      <c r="H28" s="25">
        <f ca="1">ROUND(SUM(INDIRECT(ADDRESS(ROW()+(-1), COLUMN()+(0), 1)),INDIRECT(ADDRESS(ROW()+(-3), COLUMN()+(0), 1)),INDIRECT(ADDRESS(ROW()+(-11), COLUMN()+(0), 1))), 2)</f>
        <v>547.970000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