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<sst xmlns="http://schemas.openxmlformats.org/spreadsheetml/2006/main" count="41" uniqueCount="41">
  <si>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</si>
  <si>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</si>
  <si>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Ud</t>
  </si>
  <si>
    <t xml:space="preserve">Depósito.</t>
  </si>
  <si>
    <r>
      <rPr>
        <sz val="8.25"/>
        <color rgb="FF000000"/>
        <rFont val="Arial"/>
        <family val="2"/>
      </rPr>
      <t xml:space="preserve">Suministro e instalación de depósito para reserva de agua contra incendios de </t>
    </r>
    <r>
      <rPr>
        <b/>
        <sz val="8.25"/>
        <color rgb="FF000000"/>
        <rFont val="Arial"/>
        <family val="2"/>
      </rPr>
      <t xml:space="preserve">12 m³</t>
    </r>
    <r>
      <rPr>
        <sz val="8.25"/>
        <color rgb="FF000000"/>
        <rFont val="Arial"/>
        <family val="2"/>
      </rPr>
      <t xml:space="preserve"> de capacidad, </t>
    </r>
    <r>
      <rPr>
        <b/>
        <sz val="8.25"/>
        <color rgb="FF000000"/>
        <rFont val="Arial"/>
        <family val="2"/>
      </rPr>
      <t xml:space="preserve">prefabricado de poliéster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colocado en superficie, en posición vertical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válvula de flotador de 1 1/2" de diámetro para conectar con la acometida, interruptores de nivel, válvula de bola de 50 mm de diámetro para vaciado y válvula de corte de mariposa de 1 1/2" de diámetro para conectar al grupo de presión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</si>
  <si>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</si>
  <si>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</si>
  <si>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</si>
  <si>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</si>
  <si>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</si>
  <si>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</si>
  <si>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</si>
  <si>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mt41aco100a</t>
  </si>
  <si>
    <t xml:space="preserve">Ud</t>
  </si>
  <si>
    <t xml:space="preserve">Depósito de poliéster, de 12 m³, 2450 mm de diámetro, colocado en superficie, en posición vertical, para reserva de agua contra incendios.</t>
  </si>
  <si>
    <t xml:space="preserve">mt41aco200e</t>
  </si>
  <si>
    <t xml:space="preserve">Ud</t>
  </si>
  <si>
    <t xml:space="preserve">Válvula de flotador de 1 1/2" de diámetro, para una presión máxima de 8 bar, con cuerpo de latón, boya esférica roscada de latón y obturador de goma.</t>
  </si>
  <si>
    <t xml:space="preserve">mt41aco210</t>
  </si>
  <si>
    <t xml:space="preserve">Ud</t>
  </si>
  <si>
    <t xml:space="preserve">Interruptor de nivel de 10 A, con boya, contrapeso y cable.</t>
  </si>
  <si>
    <t xml:space="preserve">mt37sve010f</t>
  </si>
  <si>
    <t xml:space="preserve">Ud</t>
  </si>
  <si>
    <t xml:space="preserve">Válvula de esfera de latón niquelado para roscar de 1 1/2".</t>
  </si>
  <si>
    <t xml:space="preserve">mt37svm010a</t>
  </si>
  <si>
    <t xml:space="preserve">Ud</t>
  </si>
  <si>
    <t xml:space="preserve">Válvula de mariposa de hierro fundido, DN 50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</si>
  <si>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</si>
  <si>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</si>
  <si>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</si>
  <si>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</si>
  <si>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</si>
  <si>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</si>
  <si>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</si>
  <si>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</si>
  <si>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</si>
  <si>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</si>
  <si>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</si>
  <si>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</si>
  <si>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108,21€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</si>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</sst>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54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1660.000000</v>
      </c>
      <c r="H10" s="11">
        <f ca="1">ROUND(INDIRECT(ADDRESS(ROW()+(0), COLUMN()+(-2), 1))*INDIRECT(ADDRESS(ROW()+(0), COLUMN()+(-1), 1)), 2)</f>
        <v>1660.000000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172.680000</v>
      </c>
      <c r="H11" s="11">
        <f ca="1">ROUND(INDIRECT(ADDRESS(ROW()+(0), COLUMN()+(-2), 1))*INDIRECT(ADDRESS(ROW()+(0), COLUMN()+(-1), 1)), 2)</f>
        <v>172.680000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2.000000</v>
      </c>
      <c r="G12" s="11">
        <v>13.300000</v>
      </c>
      <c r="H12" s="11">
        <f ca="1">ROUND(INDIRECT(ADDRESS(ROW()+(0), COLUMN()+(-2), 1))*INDIRECT(ADDRESS(ROW()+(0), COLUMN()+(-1), 1)), 2)</f>
        <v>26.600000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21.570000</v>
      </c>
      <c r="H13" s="11">
        <f ca="1">ROUND(INDIRECT(ADDRESS(ROW()+(0), COLUMN()+(-2), 1))*INDIRECT(ADDRESS(ROW()+(0), COLUMN()+(-1), 1)), 2)</f>
        <v>21.570000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1.000000</v>
      </c>
      <c r="G14" s="13">
        <v>33.560000</v>
      </c>
      <c r="H14" s="13">
        <f ca="1">ROUND(INDIRECT(ADDRESS(ROW()+(0), COLUMN()+(-2), 1))*INDIRECT(ADDRESS(ROW()+(0), COLUMN()+(-1), 1)), 2)</f>
        <v>33.560000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1914.410000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6.007000</v>
      </c>
      <c r="G17" s="11">
        <v>18.130000</v>
      </c>
      <c r="H17" s="11">
        <f ca="1">ROUND(INDIRECT(ADDRESS(ROW()+(0), COLUMN()+(-2), 1))*INDIRECT(ADDRESS(ROW()+(0), COLUMN()+(-1), 1)), 2)</f>
        <v>108.910000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6.007000</v>
      </c>
      <c r="G18" s="13">
        <v>16.400000</v>
      </c>
      <c r="H18" s="13">
        <f ca="1">ROUND(INDIRECT(ADDRESS(ROW()+(0), COLUMN()+(-2), 1))*INDIRECT(ADDRESS(ROW()+(0), COLUMN()+(-1), 1)), 2)</f>
        <v>98.510000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207.420000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2121.830000</v>
      </c>
      <c r="H21" s="13">
        <f ca="1">ROUND(INDIRECT(ADDRESS(ROW()+(0), COLUMN()+(-2), 1))*INDIRECT(ADDRESS(ROW()+(0), COLUMN()+(-1), 1))/100, 2)</f>
        <v>42.440000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2164.270000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