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<sst xmlns="http://schemas.openxmlformats.org/spreadsheetml/2006/main" count="56" uniqueCount="56">
  <si>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</si>
  <si>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</si>
  <si>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</si>
  <si>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</si>
  <si>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</t>
    </r>
    <r>
      <rPr>
        <b/>
        <sz val="8.25"/>
        <color rgb="FF000000"/>
        <rFont val="Arial"/>
        <family val="2"/>
      </rPr>
      <t xml:space="preserve">de hormigón en masa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realizada con </t>
    </r>
    <r>
      <rPr>
        <b/>
        <sz val="8.25"/>
        <color rgb="FF000000"/>
        <rFont val="Arial"/>
        <family val="2"/>
      </rPr>
      <t xml:space="preserve">hormigón HM-15/B/20/I fabricado en central y vertido desde camión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extendido y vibrado manual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juntas de retracción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</si>
  <si>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</si>
  <si>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</si>
  <si>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</si>
  <si>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</si>
  <si>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</si>
  <si>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</si>
  <si>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</si>
  <si>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mt10hmf010Lm</t>
  </si>
  <si>
    <t xml:space="preserve">m³</t>
  </si>
  <si>
    <t xml:space="preserve">Hormigón HM-15/B/20/I,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</si>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</sst>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52.02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0.105000</v>
      </c>
      <c r="G10" s="10"/>
      <c r="H10" s="10"/>
      <c r="I10" s="11">
        <v>66.000000</v>
      </c>
      <c r="J10" s="11">
        <f ca="1">ROUND(INDIRECT(ADDRESS(ROW()+(0), COLUMN()+(-4), 1))*INDIRECT(ADDRESS(ROW()+(0), COLUMN()+(-1), 1)), 2)</f>
        <v>6.930000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2.010000</v>
      </c>
      <c r="J11" s="13">
        <f ca="1">ROUND(INDIRECT(ADDRESS(ROW()+(0), COLUMN()+(-4), 1))*INDIRECT(ADDRESS(ROW()+(0), COLUMN()+(-1), 1)), 2)</f>
        <v>0.100000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7.030000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0.098000</v>
      </c>
      <c r="G14" s="10"/>
      <c r="H14" s="10"/>
      <c r="I14" s="11">
        <v>4.670000</v>
      </c>
      <c r="J14" s="11">
        <f ca="1">ROUND(INDIRECT(ADDRESS(ROW()+(0), COLUMN()+(-4), 1))*INDIRECT(ADDRESS(ROW()+(0), COLUMN()+(-1), 1)), 2)</f>
        <v>0.460000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0.095000</v>
      </c>
      <c r="G15" s="12"/>
      <c r="H15" s="12"/>
      <c r="I15" s="13">
        <v>9.500000</v>
      </c>
      <c r="J15" s="13">
        <f ca="1">ROUND(INDIRECT(ADDRESS(ROW()+(0), COLUMN()+(-4), 1))*INDIRECT(ADDRESS(ROW()+(0), COLUMN()+(-1), 1)), 2)</f>
        <v>0.900000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1)),INDIRECT(ADDRESS(ROW()+(-2), COLUMN()+(0), 1))), 2)</f>
        <v>1.360000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0.097000</v>
      </c>
      <c r="G18" s="10"/>
      <c r="H18" s="10"/>
      <c r="I18" s="11">
        <v>16.500000</v>
      </c>
      <c r="J18" s="11">
        <f ca="1">ROUND(INDIRECT(ADDRESS(ROW()+(0), COLUMN()+(-4), 1))*INDIRECT(ADDRESS(ROW()+(0), COLUMN()+(-1), 1)), 2)</f>
        <v>1.600000</v>
      </c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0.071000</v>
      </c>
      <c r="G19" s="10"/>
      <c r="H19" s="10"/>
      <c r="I19" s="11">
        <v>17.540000</v>
      </c>
      <c r="J19" s="11">
        <f ca="1">ROUND(INDIRECT(ADDRESS(ROW()+(0), COLUMN()+(-4), 1))*INDIRECT(ADDRESS(ROW()+(0), COLUMN()+(-1), 1)), 2)</f>
        <v>1.250000</v>
      </c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0.071000</v>
      </c>
      <c r="G20" s="10"/>
      <c r="H20" s="10"/>
      <c r="I20" s="11">
        <v>16.160000</v>
      </c>
      <c r="J20" s="11">
        <f ca="1">ROUND(INDIRECT(ADDRESS(ROW()+(0), COLUMN()+(-4), 1))*INDIRECT(ADDRESS(ROW()+(0), COLUMN()+(-1), 1)), 2)</f>
        <v>1.150000</v>
      </c>
    </row>
    <row r="21" spans="1:10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0.036000</v>
      </c>
      <c r="G21" s="12"/>
      <c r="H21" s="12"/>
      <c r="I21" s="13">
        <v>16.430000</v>
      </c>
      <c r="J21" s="13">
        <f ca="1">ROUND(INDIRECT(ADDRESS(ROW()+(0), COLUMN()+(-4), 1))*INDIRECT(ADDRESS(ROW()+(0), COLUMN()+(-1), 1)), 2)</f>
        <v>0.590000</v>
      </c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1)),INDIRECT(ADDRESS(ROW()+(-4), COLUMN()+(0), 1))), 2)</f>
        <v>4.590000</v>
      </c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2"/>
      <c r="I24" s="13">
        <f ca="1">ROUND(SUM(INDIRECT(ADDRESS(ROW()+(-2), COLUMN()+(1), 1)),INDIRECT(ADDRESS(ROW()+(-8), COLUMN()+(1), 1)),INDIRECT(ADDRESS(ROW()+(-12), COLUMN()+(1), 1))), 2)</f>
        <v>12.980000</v>
      </c>
      <c r="J24" s="13">
        <f ca="1">ROUND(INDIRECT(ADDRESS(ROW()+(0), COLUMN()+(-4), 1))*INDIRECT(ADDRESS(ROW()+(0), COLUMN()+(-1), 1))/100, 2)</f>
        <v>0.260000</v>
      </c>
    </row>
    <row r="25" spans="1:10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3"/>
      <c r="I25" s="24"/>
      <c r="J25" s="25">
        <f ca="1">ROUND(SUM(INDIRECT(ADDRESS(ROW()+(-1), COLUMN()+(0), 1)),INDIRECT(ADDRESS(ROW()+(-3), COLUMN()+(0), 1)),INDIRECT(ADDRESS(ROW()+(-9), COLUMN()+(0), 1)),INDIRECT(ADDRESS(ROW()+(-13), COLUMN()+(0), 1))), 2)</f>
        <v>13.240000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1072015.000000</v>
      </c>
      <c r="H29" s="28">
        <v>1072016.000000</v>
      </c>
      <c r="I29" s="28"/>
      <c r="J29" s="28" t="s">
        <v>51</v>
      </c>
    </row>
    <row r="30" spans="1:10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