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<sst xmlns="http://schemas.openxmlformats.org/spreadsheetml/2006/main" count="76" uniqueCount="76">
  <si>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</si>
  <si>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</si>
  <si>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</si>
  <si>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</si>
  <si>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de hormigón armado, canto total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con </t>
    </r>
    <r>
      <rPr>
        <b/>
        <sz val="8.25"/>
        <color rgb="FF000000"/>
        <rFont val="Arial"/>
        <family val="2"/>
      </rPr>
      <t xml:space="preserve">hormigón HA-25/B/20/IIa fabricado en central 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mesas de encofrado, con acabado tipo industrial para revestir, formado por superficie encofrante de tableros de madera tratada, reforzados con varillas y perfiles, estructura soporte horizontal de mesa de encofrado y accesorios de montaje y estructura soporte vertical de puntales metálicos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4 m</t>
    </r>
    <r>
      <rPr>
        <sz val="8.25"/>
        <color rgb="FF000000"/>
        <rFont val="Arial"/>
        <family val="2"/>
      </rPr>
      <t xml:space="preserve">. Sin incluir repercusión de pilares ni de acero para pretensar.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</si>
  <si>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</si>
  <si>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</si>
  <si>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</si>
  <si>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</si>
  <si>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</si>
  <si>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</si>
  <si>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</si>
  <si>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</si>
  <si>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</si>
  <si>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</si>
  <si>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</si>
  <si>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</si>
  <si>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p/p de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</si>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</sst>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185.000000</v>
      </c>
      <c r="G11" s="11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18.380000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22.000000</v>
      </c>
      <c r="F17" s="11">
        <v>0.810000</v>
      </c>
      <c r="G17" s="11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0.264000</v>
      </c>
      <c r="F18" s="11">
        <v>1.100000</v>
      </c>
      <c r="G18" s="11">
        <f ca="1">ROUND(INDIRECT(ADDRESS(ROW()+(0), COLUMN()+(-2), 1))*INDIRECT(ADDRESS(ROW()+(0), COLUMN()+(-1), 1)), 2)</f>
        <v>0.290000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76.880000</v>
      </c>
      <c r="G19" s="11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42.510000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0.047000</v>
      </c>
      <c r="F23" s="13">
        <v>25.000000</v>
      </c>
      <c r="G23" s="13">
        <f ca="1">ROUND(INDIRECT(ADDRESS(ROW()+(0), COLUMN()+(-2), 1))*INDIRECT(ADDRESS(ROW()+(0), COLUMN()+(-1), 1)), 2)</f>
        <v>1.180000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1.180000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0.495000</v>
      </c>
      <c r="F26" s="11">
        <v>18.420000</v>
      </c>
      <c r="G26" s="11">
        <f ca="1">ROUND(INDIRECT(ADDRESS(ROW()+(0), COLUMN()+(-2), 1))*INDIRECT(ADDRESS(ROW()+(0), COLUMN()+(-1), 1)), 2)</f>
        <v>9.120000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0.495000</v>
      </c>
      <c r="F27" s="11">
        <v>17.250000</v>
      </c>
      <c r="G27" s="11">
        <f ca="1">ROUND(INDIRECT(ADDRESS(ROW()+(0), COLUMN()+(-2), 1))*INDIRECT(ADDRESS(ROW()+(0), COLUMN()+(-1), 1)), 2)</f>
        <v>8.540000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0.327000</v>
      </c>
      <c r="F28" s="11">
        <v>18.420000</v>
      </c>
      <c r="G28" s="11">
        <f ca="1">ROUND(INDIRECT(ADDRESS(ROW()+(0), COLUMN()+(-2), 1))*INDIRECT(ADDRESS(ROW()+(0), COLUMN()+(-1), 1)), 2)</f>
        <v>6.020000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0.272000</v>
      </c>
      <c r="F29" s="11">
        <v>17.250000</v>
      </c>
      <c r="G29" s="11">
        <f ca="1">ROUND(INDIRECT(ADDRESS(ROW()+(0), COLUMN()+(-2), 1))*INDIRECT(ADDRESS(ROW()+(0), COLUMN()+(-1), 1)), 2)</f>
        <v>4.690000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0.065000</v>
      </c>
      <c r="F30" s="11">
        <v>18.420000</v>
      </c>
      <c r="G30" s="11">
        <f ca="1">ROUND(INDIRECT(ADDRESS(ROW()+(0), COLUMN()+(-2), 1))*INDIRECT(ADDRESS(ROW()+(0), COLUMN()+(-1), 1)), 2)</f>
        <v>1.200000</v>
      </c>
    </row>
    <row r="31" spans="1:7" ht="24.00" thickBot="1" customHeight="1">
      <c r="A31" s="1" t="s">
        <v>67</v>
      </c>
      <c r="B31" s="1"/>
      <c r="C31" s="9" t="s">
        <v>68</v>
      </c>
      <c r="D31" s="1" t="s">
        <v>69</v>
      </c>
      <c r="E31" s="12">
        <v>0.267000</v>
      </c>
      <c r="F31" s="13">
        <v>17.250000</v>
      </c>
      <c r="G31" s="13">
        <f ca="1">ROUND(INDIRECT(ADDRESS(ROW()+(0), COLUMN()+(-2), 1))*INDIRECT(ADDRESS(ROW()+(0), COLUMN()+(-1), 1)), 2)</f>
        <v>4.610000</v>
      </c>
    </row>
    <row r="32" spans="1:7" ht="13.50" thickBot="1" customHeight="1">
      <c r="A32" s="14"/>
      <c r="B32" s="14"/>
      <c r="C32" s="14"/>
      <c r="D32" s="14"/>
      <c r="E32" s="8" t="s">
        <v>70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34.180000</v>
      </c>
    </row>
    <row r="33" spans="1:7" ht="13.50" thickBot="1" customHeight="1">
      <c r="A33" s="14">
        <v>4.000000</v>
      </c>
      <c r="B33" s="14"/>
      <c r="C33" s="14"/>
      <c r="D33" s="17" t="s">
        <v>71</v>
      </c>
      <c r="E33" s="17"/>
      <c r="F33" s="14"/>
      <c r="G33" s="14"/>
    </row>
    <row r="34" spans="1:7" ht="13.50" thickBot="1" customHeight="1">
      <c r="A34" s="18"/>
      <c r="B34" s="18"/>
      <c r="C34" s="19" t="s">
        <v>72</v>
      </c>
      <c r="D34" s="18" t="s">
        <v>73</v>
      </c>
      <c r="E34" s="12">
        <v>2.000000</v>
      </c>
      <c r="F34" s="13">
        <f ca="1">ROUND(SUM(INDIRECT(ADDRESS(ROW()+(-2), COLUMN()+(1), 1)),INDIRECT(ADDRESS(ROW()+(-10), COLUMN()+(1), 1)),INDIRECT(ADDRESS(ROW()+(-13), COLUMN()+(1), 1))), 2)</f>
        <v>77.870000</v>
      </c>
      <c r="G34" s="13">
        <f ca="1">ROUND(INDIRECT(ADDRESS(ROW()+(0), COLUMN()+(-2), 1))*INDIRECT(ADDRESS(ROW()+(0), COLUMN()+(-1), 1))/100, 2)</f>
        <v>1.560000</v>
      </c>
    </row>
    <row r="35" spans="1:7" ht="13.50" thickBot="1" customHeight="1">
      <c r="A35" s="20" t="s">
        <v>74</v>
      </c>
      <c r="B35" s="20"/>
      <c r="C35" s="21"/>
      <c r="D35" s="22"/>
      <c r="E35" s="23" t="s">
        <v>75</v>
      </c>
      <c r="F35" s="24"/>
      <c r="G35" s="25">
        <f ca="1">ROUND(SUM(INDIRECT(ADDRESS(ROW()+(-1), COLUMN()+(0), 1)),INDIRECT(ADDRESS(ROW()+(-3), COLUMN()+(0), 1)),INDIRECT(ADDRESS(ROW()+(-11), COLUMN()+(0), 1)),INDIRECT(ADDRESS(ROW()+(-14), COLUMN()+(0), 1))), 2)</f>
        <v>79.430000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