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<sst xmlns="http://schemas.openxmlformats.org/spreadsheetml/2006/main" count="77" uniqueCount="77">
  <si>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</si>
  <si>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</si>
  <si>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</si>
  <si>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</si>
  <si>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volumen total de hormigón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con una cuantía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losa maciza,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canto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con </t>
    </r>
    <r>
      <rPr>
        <b/>
        <sz val="8.25"/>
        <color rgb="FF000000"/>
        <rFont val="Arial"/>
        <family val="2"/>
      </rPr>
      <t xml:space="preserve">montaje y desmontaje de sistema de encofrado continuo, con acabado tipo industrial para revestir, formado por superficie encofrante de tableros de madera tratada,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; pilares con altura libre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30x30 cm de sección media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</si>
  <si>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</si>
  <si>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</si>
  <si>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</si>
  <si>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</si>
  <si>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</si>
  <si>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</si>
  <si>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</si>
  <si>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</si>
  <si>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</si>
  <si>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</si>
  <si>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</si>
  <si>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</si>
  <si>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encofrado de pilares de hormigón armado de sección rectangular o cuadrada, de hasta 3 m de altura, incluso p/p de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</si>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</sst>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6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0.500000</v>
      </c>
      <c r="F10" s="11">
        <v>0.060000</v>
      </c>
      <c r="G10" s="11">
        <f ca="1">ROUND(INDIRECT(ADDRESS(ROW()+(0), COLUMN()+(-2), 1))*INDIRECT(ADDRESS(ROW()+(0), COLUMN()+(-1), 1)), 2)</f>
        <v>0.030000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48.000000</v>
      </c>
      <c r="G11" s="11">
        <f ca="1">ROUND(INDIRECT(ADDRESS(ROW()+(0), COLUMN()+(-2), 1))*INDIRECT(ADDRESS(ROW()+(0), COLUMN()+(-1), 1)), 2)</f>
        <v>0.340000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0.044000</v>
      </c>
      <c r="F12" s="11">
        <v>37.500000</v>
      </c>
      <c r="G12" s="11">
        <f ca="1">ROUND(INDIRECT(ADDRESS(ROW()+(0), COLUMN()+(-2), 1))*INDIRECT(ADDRESS(ROW()+(0), COLUMN()+(-1), 1)), 2)</f>
        <v>1.650000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0.007000</v>
      </c>
      <c r="F13" s="11">
        <v>85.000000</v>
      </c>
      <c r="G13" s="11">
        <f ca="1">ROUND(INDIRECT(ADDRESS(ROW()+(0), COLUMN()+(-2), 1))*INDIRECT(ADDRESS(ROW()+(0), COLUMN()+(-1), 1)), 2)</f>
        <v>0.600000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0.029000</v>
      </c>
      <c r="F14" s="11">
        <v>13.370000</v>
      </c>
      <c r="G14" s="11">
        <f ca="1">ROUND(INDIRECT(ADDRESS(ROW()+(0), COLUMN()+(-2), 1))*INDIRECT(ADDRESS(ROW()+(0), COLUMN()+(-1), 1)), 2)</f>
        <v>0.390000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0.003000</v>
      </c>
      <c r="F15" s="11">
        <v>238.160000</v>
      </c>
      <c r="G15" s="11">
        <f ca="1">ROUND(INDIRECT(ADDRESS(ROW()+(0), COLUMN()+(-2), 1))*INDIRECT(ADDRESS(ROW()+(0), COLUMN()+(-1), 1)), 2)</f>
        <v>0.710000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0.040000</v>
      </c>
      <c r="F16" s="11">
        <v>7.000000</v>
      </c>
      <c r="G16" s="11">
        <f ca="1">ROUND(INDIRECT(ADDRESS(ROW()+(0), COLUMN()+(-2), 1))*INDIRECT(ADDRESS(ROW()+(0), COLUMN()+(-1), 1)), 2)</f>
        <v>0.280000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0.041000</v>
      </c>
      <c r="F17" s="11">
        <v>1.980000</v>
      </c>
      <c r="G17" s="11">
        <f ca="1">ROUND(INDIRECT(ADDRESS(ROW()+(0), COLUMN()+(-2), 1))*INDIRECT(ADDRESS(ROW()+(0), COLUMN()+(-1), 1)), 2)</f>
        <v>0.080000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3.000000</v>
      </c>
      <c r="F18" s="11">
        <v>0.080000</v>
      </c>
      <c r="G18" s="11">
        <f ca="1">ROUND(INDIRECT(ADDRESS(ROW()+(0), COLUMN()+(-2), 1))*INDIRECT(ADDRESS(ROW()+(0), COLUMN()+(-1), 1)), 2)</f>
        <v>0.240000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26.000000</v>
      </c>
      <c r="F19" s="11">
        <v>0.810000</v>
      </c>
      <c r="G19" s="11">
        <f ca="1">ROUND(INDIRECT(ADDRESS(ROW()+(0), COLUMN()+(-2), 1))*INDIRECT(ADDRESS(ROW()+(0), COLUMN()+(-1), 1)), 2)</f>
        <v>21.060000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0">
        <v>0.277000</v>
      </c>
      <c r="F20" s="11">
        <v>1.100000</v>
      </c>
      <c r="G20" s="11">
        <f ca="1">ROUND(INDIRECT(ADDRESS(ROW()+(0), COLUMN()+(-2), 1))*INDIRECT(ADDRESS(ROW()+(0), COLUMN()+(-1), 1)), 2)</f>
        <v>0.300000</v>
      </c>
    </row>
    <row r="21" spans="1:7" ht="13.50" thickBot="1" customHeight="1">
      <c r="A21" s="1" t="s">
        <v>45</v>
      </c>
      <c r="B21" s="1"/>
      <c r="C21" s="9" t="s">
        <v>46</v>
      </c>
      <c r="D21" s="1" t="s">
        <v>47</v>
      </c>
      <c r="E21" s="10">
        <v>0.280000</v>
      </c>
      <c r="F21" s="11">
        <v>76.880000</v>
      </c>
      <c r="G21" s="11">
        <f ca="1">ROUND(INDIRECT(ADDRESS(ROW()+(0), COLUMN()+(-2), 1))*INDIRECT(ADDRESS(ROW()+(0), COLUMN()+(-1), 1)), 2)</f>
        <v>21.530000</v>
      </c>
    </row>
    <row r="22" spans="1:7" ht="13.50" thickBot="1" customHeight="1">
      <c r="A22" s="1" t="s">
        <v>48</v>
      </c>
      <c r="B22" s="1"/>
      <c r="C22" s="9" t="s">
        <v>49</v>
      </c>
      <c r="D22" s="1" t="s">
        <v>50</v>
      </c>
      <c r="E22" s="12">
        <v>0.150000</v>
      </c>
      <c r="F22" s="13">
        <v>1.940000</v>
      </c>
      <c r="G22" s="13">
        <f ca="1">ROUND(INDIRECT(ADDRESS(ROW()+(0), COLUMN()+(-2), 1))*INDIRECT(ADDRESS(ROW()+(0), COLUMN()+(-1), 1)), 2)</f>
        <v>0.290000</v>
      </c>
    </row>
    <row r="23" spans="1:7" ht="13.50" thickBot="1" customHeight="1">
      <c r="A23" s="14"/>
      <c r="B23" s="14"/>
      <c r="C23" s="14"/>
      <c r="D23" s="14"/>
      <c r="E23" s="8" t="s">
        <v>51</v>
      </c>
      <c r="F23" s="8"/>
      <c r="G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47.500000</v>
      </c>
    </row>
    <row r="24" spans="1:7" ht="13.50" thickBot="1" customHeight="1">
      <c r="A24" s="14">
        <v>2.000000</v>
      </c>
      <c r="B24" s="14"/>
      <c r="C24" s="14"/>
      <c r="D24" s="17" t="s">
        <v>52</v>
      </c>
      <c r="E24" s="17"/>
      <c r="F24" s="14"/>
      <c r="G24" s="14"/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0.775000</v>
      </c>
      <c r="F25" s="11">
        <v>18.420000</v>
      </c>
      <c r="G25" s="11">
        <f ca="1">ROUND(INDIRECT(ADDRESS(ROW()+(0), COLUMN()+(-2), 1))*INDIRECT(ADDRESS(ROW()+(0), COLUMN()+(-1), 1)), 2)</f>
        <v>14.280000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0.797000</v>
      </c>
      <c r="F26" s="11">
        <v>17.250000</v>
      </c>
      <c r="G26" s="11">
        <f ca="1">ROUND(INDIRECT(ADDRESS(ROW()+(0), COLUMN()+(-2), 1))*INDIRECT(ADDRESS(ROW()+(0), COLUMN()+(-1), 1)), 2)</f>
        <v>13.750000</v>
      </c>
    </row>
    <row r="27" spans="1:7" ht="13.50" thickBot="1" customHeight="1">
      <c r="A27" s="1" t="s">
        <v>59</v>
      </c>
      <c r="B27" s="1"/>
      <c r="C27" s="9" t="s">
        <v>60</v>
      </c>
      <c r="D27" s="1" t="s">
        <v>61</v>
      </c>
      <c r="E27" s="10">
        <v>0.355000</v>
      </c>
      <c r="F27" s="11">
        <v>18.420000</v>
      </c>
      <c r="G27" s="11">
        <f ca="1">ROUND(INDIRECT(ADDRESS(ROW()+(0), COLUMN()+(-2), 1))*INDIRECT(ADDRESS(ROW()+(0), COLUMN()+(-1), 1)), 2)</f>
        <v>6.540000</v>
      </c>
    </row>
    <row r="28" spans="1:7" ht="13.50" thickBot="1" customHeight="1">
      <c r="A28" s="1" t="s">
        <v>62</v>
      </c>
      <c r="B28" s="1"/>
      <c r="C28" s="9" t="s">
        <v>63</v>
      </c>
      <c r="D28" s="1" t="s">
        <v>64</v>
      </c>
      <c r="E28" s="10">
        <v>0.303000</v>
      </c>
      <c r="F28" s="11">
        <v>17.250000</v>
      </c>
      <c r="G28" s="11">
        <f ca="1">ROUND(INDIRECT(ADDRESS(ROW()+(0), COLUMN()+(-2), 1))*INDIRECT(ADDRESS(ROW()+(0), COLUMN()+(-1), 1)), 2)</f>
        <v>5.230000</v>
      </c>
    </row>
    <row r="29" spans="1:7" ht="24.00" thickBot="1" customHeight="1">
      <c r="A29" s="1" t="s">
        <v>65</v>
      </c>
      <c r="B29" s="1"/>
      <c r="C29" s="9" t="s">
        <v>66</v>
      </c>
      <c r="D29" s="1" t="s">
        <v>67</v>
      </c>
      <c r="E29" s="10">
        <v>0.077000</v>
      </c>
      <c r="F29" s="11">
        <v>18.420000</v>
      </c>
      <c r="G29" s="11">
        <f ca="1">ROUND(INDIRECT(ADDRESS(ROW()+(0), COLUMN()+(-2), 1))*INDIRECT(ADDRESS(ROW()+(0), COLUMN()+(-1), 1)), 2)</f>
        <v>1.420000</v>
      </c>
    </row>
    <row r="30" spans="1:7" ht="24.00" thickBot="1" customHeight="1">
      <c r="A30" s="1" t="s">
        <v>68</v>
      </c>
      <c r="B30" s="1"/>
      <c r="C30" s="9" t="s">
        <v>69</v>
      </c>
      <c r="D30" s="1" t="s">
        <v>70</v>
      </c>
      <c r="E30" s="12">
        <v>0.316000</v>
      </c>
      <c r="F30" s="13">
        <v>17.250000</v>
      </c>
      <c r="G30" s="13">
        <f ca="1">ROUND(INDIRECT(ADDRESS(ROW()+(0), COLUMN()+(-2), 1))*INDIRECT(ADDRESS(ROW()+(0), COLUMN()+(-1), 1)), 2)</f>
        <v>5.450000</v>
      </c>
    </row>
    <row r="31" spans="1:7" ht="13.50" thickBot="1" customHeight="1">
      <c r="A31" s="14"/>
      <c r="B31" s="14"/>
      <c r="C31" s="14"/>
      <c r="D31" s="14"/>
      <c r="E31" s="8" t="s">
        <v>71</v>
      </c>
      <c r="F31" s="8"/>
      <c r="G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46.670000</v>
      </c>
    </row>
    <row r="32" spans="1:7" ht="13.50" thickBot="1" customHeight="1">
      <c r="A32" s="14">
        <v>3.000000</v>
      </c>
      <c r="B32" s="14"/>
      <c r="C32" s="14"/>
      <c r="D32" s="17" t="s">
        <v>72</v>
      </c>
      <c r="E32" s="17"/>
      <c r="F32" s="14"/>
      <c r="G32" s="14"/>
    </row>
    <row r="33" spans="1:7" ht="13.50" thickBot="1" customHeight="1">
      <c r="A33" s="18"/>
      <c r="B33" s="18"/>
      <c r="C33" s="19" t="s">
        <v>73</v>
      </c>
      <c r="D33" s="18" t="s">
        <v>74</v>
      </c>
      <c r="E33" s="12">
        <v>2.000000</v>
      </c>
      <c r="F33" s="13">
        <f ca="1">ROUND(SUM(INDIRECT(ADDRESS(ROW()+(-2), COLUMN()+(1), 1)),INDIRECT(ADDRESS(ROW()+(-10), COLUMN()+(1), 1))), 2)</f>
        <v>94.170000</v>
      </c>
      <c r="G33" s="13">
        <f ca="1">ROUND(INDIRECT(ADDRESS(ROW()+(0), COLUMN()+(-2), 1))*INDIRECT(ADDRESS(ROW()+(0), COLUMN()+(-1), 1))/100, 2)</f>
        <v>1.880000</v>
      </c>
    </row>
    <row r="34" spans="1:7" ht="13.50" thickBot="1" customHeight="1">
      <c r="A34" s="20" t="s">
        <v>75</v>
      </c>
      <c r="B34" s="20"/>
      <c r="C34" s="21"/>
      <c r="D34" s="22"/>
      <c r="E34" s="23" t="s">
        <v>76</v>
      </c>
      <c r="F34" s="24"/>
      <c r="G34" s="25">
        <f ca="1">ROUND(SUM(INDIRECT(ADDRESS(ROW()+(-1), COLUMN()+(0), 1)),INDIRECT(ADDRESS(ROW()+(-3), COLUMN()+(0), 1)),INDIRECT(ADDRESS(ROW()+(-11), COLUMN()+(0), 1))), 2)</f>
        <v>96.050000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620079" right="0.472441" top="0.472441" bottom="0.472441" header="0.0" footer="0.0"/>
  <pageSetup paperSize="9" orientation="portrait"/>
  <rowBreaks count="0" manualBreakCount="0">
    </rowBreaks>
</worksheet>
</file>